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Inviati da Pina 27 marzo\"/>
    </mc:Choice>
  </mc:AlternateContent>
  <xr:revisionPtr revIDLastSave="0" documentId="8_{57602B41-E850-48FC-AD4E-464B849304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llegato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G41" i="1" l="1"/>
  <c r="G33" i="1" l="1"/>
  <c r="G26" i="1"/>
  <c r="G25" i="1"/>
  <c r="G24" i="1"/>
  <c r="G30" i="1" l="1"/>
</calcChain>
</file>

<file path=xl/sharedStrings.xml><?xml version="1.0" encoding="utf-8"?>
<sst xmlns="http://schemas.openxmlformats.org/spreadsheetml/2006/main" count="55" uniqueCount="47">
  <si>
    <t>IMPORTO FATTURA</t>
  </si>
  <si>
    <t xml:space="preserve">Quota per spese generali Ateneo </t>
  </si>
  <si>
    <t>Quota per spese generali Dipartimento</t>
  </si>
  <si>
    <t>COSTI:</t>
  </si>
  <si>
    <t>Quota destinata alla ricerca</t>
  </si>
  <si>
    <t xml:space="preserve">Irap </t>
  </si>
  <si>
    <t>UTILE:</t>
  </si>
  <si>
    <t xml:space="preserve">QUOTA PERSONALE DOCENTE </t>
  </si>
  <si>
    <t>(*l'utile complessivo non può superare l'80% del ricavo)</t>
  </si>
  <si>
    <t>lordo fattura</t>
  </si>
  <si>
    <t xml:space="preserve"> lordo fattura</t>
  </si>
  <si>
    <t xml:space="preserve"> </t>
  </si>
  <si>
    <t>Quota personale Amm.ne Centrale</t>
  </si>
  <si>
    <t>QUOTA PERSONALE TECNICO SPECIALIZZATO</t>
  </si>
  <si>
    <t>Cliente:</t>
  </si>
  <si>
    <t>Delibera del Consiglio/Giunta di Dipartimento/centro del:</t>
  </si>
  <si>
    <t>Codice progetto</t>
  </si>
  <si>
    <t>Fattura : N.ro    del</t>
  </si>
  <si>
    <t>Data stipula contratto</t>
  </si>
  <si>
    <t>Nessuna esclusione</t>
  </si>
  <si>
    <t xml:space="preserve">Escluso per ricerca applicata sanità
</t>
  </si>
  <si>
    <t>Adozione criteri attuativi del nuovo regolamento</t>
  </si>
  <si>
    <t>Tipologia di esclusione dal fabbisogno (barrare la casella )</t>
  </si>
  <si>
    <t>(barrare la casella interessata)</t>
  </si>
  <si>
    <t>In caso di adozione  indicare la data della delibera del Consiglio</t>
  </si>
  <si>
    <t>Art. 3 comma 1 lett. D - Regolamento approvato il 7/06/2019</t>
  </si>
  <si>
    <t>Art. 3 comma 1 lett. E - Regolamento approvato il 7/06/2019</t>
  </si>
  <si>
    <t>Art. 3 comma 1 lett. C - Regolamento approvato il 7/06/2019</t>
  </si>
  <si>
    <t>sulla quota destinata al personale Docente e al personale tecnico specializzato</t>
  </si>
  <si>
    <t>sulla quota del PTA</t>
  </si>
  <si>
    <t>Nr. e data DG trasferimento</t>
  </si>
  <si>
    <t>Art. 3 comma 1 lett. B1 - Regolamento approvato il 7/06/2019</t>
  </si>
  <si>
    <t>Art. 3 comma 1 lett. B2.II - Regolamento approvato il 7/06/2019</t>
  </si>
  <si>
    <t>Art. 3 comma 1 lett. B2.I - Regolamento approvato il 7/06/2019</t>
  </si>
  <si>
    <t>Da non liquidare</t>
  </si>
  <si>
    <t xml:space="preserve">Escluso per ricerca appl. affari economici
</t>
  </si>
  <si>
    <t xml:space="preserve">  Sì            No         </t>
  </si>
  <si>
    <t>Firma del responsabile scientifico</t>
  </si>
  <si>
    <t>Firma del direttore del dipartimento</t>
  </si>
  <si>
    <t xml:space="preserve">Ord. di Incasso:   Nr.              del </t>
  </si>
  <si>
    <t>Dipartimento di …</t>
  </si>
  <si>
    <t>Da liquidare (in questo caso dovrà essere indicato il numero e la data di trasferimento e nel prospetto B dovrà essere presente anche l'elenco del personale T/A)</t>
  </si>
  <si>
    <r>
      <t xml:space="preserve">RIPARTIZIONE PROVENTI ATTIVITA' COMMERCIALE </t>
    </r>
    <r>
      <rPr>
        <b/>
        <sz val="10"/>
        <rFont val="Arial"/>
        <family val="2"/>
      </rPr>
      <t xml:space="preserve">(ART. 66 D.P.R. 382/80) </t>
    </r>
  </si>
  <si>
    <t>QUOTA PER PERSONALE TECNICO-AMMINISTRATIVO  (1)</t>
  </si>
  <si>
    <t>PROSPETTO A: Compilazione a cura della Segreteria di Dipartimento - NUOVO REGOLAMENTO  e REGIME TRANSITORIO</t>
  </si>
  <si>
    <t xml:space="preserve">Sospeso entrata: Nr.              del </t>
  </si>
  <si>
    <t>oppure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</si>
</sst>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%"/>
  </numFmts>
  <fonts count="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Open Sans Semibold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3" fontId="1" fillId="0" borderId="0" xfId="0" applyNumberFormat="1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9" fontId="1" fillId="0" borderId="0" xfId="0" applyNumberFormat="1" applyFont="1" applyBorder="1" applyAlignment="1">
      <alignment vertical="center"/>
    </xf>
    <xf numFmtId="10" fontId="1" fillId="0" borderId="0" xfId="0" applyNumberFormat="1" applyFont="1" applyBorder="1" applyAlignment="1">
      <alignment vertical="center"/>
    </xf>
    <xf numFmtId="43" fontId="1" fillId="0" borderId="0" xfId="0" applyNumberFormat="1" applyFont="1" applyFill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43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1" fillId="0" borderId="3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9" fontId="2" fillId="0" borderId="0" xfId="0" applyNumberFormat="1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29766</xdr:colOff>
      <xdr:row>16</xdr:row>
      <xdr:rowOff>23812</xdr:rowOff>
    </xdr:from>
    <xdr:to>
      <xdr:col>2</xdr:col>
      <xdr:colOff>214313</xdr:colOff>
      <xdr:row>16</xdr:row>
      <xdr:rowOff>130969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429125" y="3565921"/>
          <a:ext cx="184547" cy="10715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t-IT" sz="1100"/>
        </a:p>
      </xdr:txBody>
    </xdr:sp>
    <xdr:clientData/>
  </xdr:twoCellAnchor>
  <xdr:twoCellAnchor>
    <xdr:from>
      <xdr:col>2</xdr:col>
      <xdr:colOff>33338</xdr:colOff>
      <xdr:row>17</xdr:row>
      <xdr:rowOff>27383</xdr:rowOff>
    </xdr:from>
    <xdr:to>
      <xdr:col>2</xdr:col>
      <xdr:colOff>217885</xdr:colOff>
      <xdr:row>17</xdr:row>
      <xdr:rowOff>134540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432697" y="3730227"/>
          <a:ext cx="184547" cy="10715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t-IT" sz="1100"/>
        </a:p>
      </xdr:txBody>
    </xdr:sp>
    <xdr:clientData/>
  </xdr:twoCellAnchor>
  <xdr:twoCellAnchor>
    <xdr:from>
      <xdr:col>2</xdr:col>
      <xdr:colOff>29766</xdr:colOff>
      <xdr:row>18</xdr:row>
      <xdr:rowOff>29766</xdr:rowOff>
    </xdr:from>
    <xdr:to>
      <xdr:col>2</xdr:col>
      <xdr:colOff>214313</xdr:colOff>
      <xdr:row>18</xdr:row>
      <xdr:rowOff>136923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37485" y="3911204"/>
          <a:ext cx="184547" cy="10715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it-IT" sz="1100"/>
        </a:p>
      </xdr:txBody>
    </xdr:sp>
    <xdr:clientData/>
  </xdr:twoCellAnchor>
  <xdr:twoCellAnchor>
    <xdr:from>
      <xdr:col>1</xdr:col>
      <xdr:colOff>261937</xdr:colOff>
      <xdr:row>11</xdr:row>
      <xdr:rowOff>113109</xdr:rowOff>
    </xdr:from>
    <xdr:to>
      <xdr:col>1</xdr:col>
      <xdr:colOff>446484</xdr:colOff>
      <xdr:row>11</xdr:row>
      <xdr:rowOff>220266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18171" y="2149078"/>
          <a:ext cx="184547" cy="10715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t-IT" sz="1100"/>
        </a:p>
      </xdr:txBody>
    </xdr:sp>
    <xdr:clientData/>
  </xdr:twoCellAnchor>
  <xdr:twoCellAnchor>
    <xdr:from>
      <xdr:col>1</xdr:col>
      <xdr:colOff>696516</xdr:colOff>
      <xdr:row>11</xdr:row>
      <xdr:rowOff>101203</xdr:rowOff>
    </xdr:from>
    <xdr:to>
      <xdr:col>1</xdr:col>
      <xdr:colOff>904876</xdr:colOff>
      <xdr:row>11</xdr:row>
      <xdr:rowOff>220267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952750" y="2458641"/>
          <a:ext cx="208360" cy="11906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t-IT" sz="1100"/>
        </a:p>
      </xdr:txBody>
    </xdr:sp>
    <xdr:clientData/>
  </xdr:twoCellAnchor>
  <xdr:twoCellAnchor>
    <xdr:from>
      <xdr:col>1</xdr:col>
      <xdr:colOff>196453</xdr:colOff>
      <xdr:row>42</xdr:row>
      <xdr:rowOff>255984</xdr:rowOff>
    </xdr:from>
    <xdr:to>
      <xdr:col>1</xdr:col>
      <xdr:colOff>404813</xdr:colOff>
      <xdr:row>42</xdr:row>
      <xdr:rowOff>452438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52687" y="10346531"/>
          <a:ext cx="208360" cy="19645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t-IT" sz="1100"/>
        </a:p>
      </xdr:txBody>
    </xdr:sp>
    <xdr:clientData/>
  </xdr:twoCellAnchor>
  <xdr:twoCellAnchor>
    <xdr:from>
      <xdr:col>1</xdr:col>
      <xdr:colOff>190501</xdr:colOff>
      <xdr:row>43</xdr:row>
      <xdr:rowOff>5953</xdr:rowOff>
    </xdr:from>
    <xdr:to>
      <xdr:col>1</xdr:col>
      <xdr:colOff>398861</xdr:colOff>
      <xdr:row>43</xdr:row>
      <xdr:rowOff>202407</xdr:rowOff>
    </xdr:to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446735" y="10858500"/>
          <a:ext cx="208360" cy="19645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t-IT" sz="1100"/>
        </a:p>
      </xdr:txBody>
    </xdr:sp>
    <xdr:clientData/>
  </xdr:twoCellAnchor>
  <xdr:twoCellAnchor>
    <xdr:from>
      <xdr:col>0</xdr:col>
      <xdr:colOff>59531</xdr:colOff>
      <xdr:row>45</xdr:row>
      <xdr:rowOff>5953</xdr:rowOff>
    </xdr:from>
    <xdr:to>
      <xdr:col>1</xdr:col>
      <xdr:colOff>678656</xdr:colOff>
      <xdr:row>50</xdr:row>
      <xdr:rowOff>101203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531" y="11108531"/>
          <a:ext cx="2875359" cy="898922"/>
        </a:xfrm>
        <a:prstGeom prst="rect">
          <a:avLst/>
        </a:prstGeom>
        <a:noFill/>
        <a:ln w="12700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>
              <a:latin typeface="Arial" panose="020B0604020202020204" pitchFamily="34" charset="0"/>
              <a:cs typeface="Arial" panose="020B0604020202020204" pitchFamily="34" charset="0"/>
            </a:rPr>
            <a:t>(1) Si</a:t>
          </a:r>
          <a:r>
            <a:rPr lang="it-IT" sz="900" baseline="0">
              <a:latin typeface="Arial" panose="020B0604020202020204" pitchFamily="34" charset="0"/>
              <a:cs typeface="Arial" panose="020B0604020202020204" pitchFamily="34" charset="0"/>
            </a:rPr>
            <a:t> ricorda che nel caso di applicazione del nuovo regolamento queste quote sono sempre "nessuna esclusione" dal fabbisogno. Nel caso di applicazione invece del regime transitorio acquisiscono sempre l'esclusione o meno dal fabbisogno a seconda del progetto su cui sono liquidate.</a:t>
          </a:r>
          <a:endParaRPr lang="it-IT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tabSelected="1" topLeftCell="A34" zoomScale="160" zoomScaleNormal="160" workbookViewId="0">
      <selection activeCell="E28" sqref="E28"/>
    </sheetView>
  </sheetViews>
  <sheetFormatPr defaultColWidth="9.109375" defaultRowHeight="13.2"/>
  <cols>
    <col min="1" max="1" width="33.88671875" style="14" customWidth="1"/>
    <col min="2" max="2" width="32.88671875" style="14" customWidth="1"/>
    <col min="3" max="3" width="5.6640625" style="14" customWidth="1"/>
    <col min="4" max="4" width="1.5546875" style="14" customWidth="1"/>
    <col min="5" max="5" width="10.33203125" style="14" customWidth="1"/>
    <col min="6" max="6" width="5.33203125" style="14" customWidth="1"/>
    <col min="7" max="7" width="15" style="15" customWidth="1"/>
    <col min="8" max="8" width="9.88671875" style="14" customWidth="1"/>
    <col min="9" max="9" width="9.109375" style="14"/>
    <col min="10" max="10" width="1.109375" style="14" customWidth="1"/>
    <col min="11" max="11" width="9.33203125" style="14" bestFit="1" customWidth="1"/>
    <col min="12" max="12" width="9.109375" style="14"/>
    <col min="13" max="13" width="11.33203125" style="14" bestFit="1" customWidth="1"/>
    <col min="14" max="16384" width="9.109375" style="14"/>
  </cols>
  <sheetData>
    <row r="1" spans="1:10" s="1" customFormat="1" ht="13.2" customHeight="1" thickBot="1">
      <c r="A1" s="49" t="s">
        <v>44</v>
      </c>
      <c r="B1" s="50"/>
      <c r="C1" s="50"/>
      <c r="D1" s="50"/>
      <c r="E1" s="50"/>
      <c r="F1" s="50"/>
      <c r="G1" s="50"/>
      <c r="H1" s="50"/>
      <c r="I1" s="50"/>
      <c r="J1" s="51"/>
    </row>
    <row r="2" spans="1:10" s="1" customFormat="1" ht="16.2" thickBot="1">
      <c r="A2" s="55" t="s">
        <v>42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s="1" customFormat="1" ht="15" customHeight="1" thickBot="1">
      <c r="A3" s="52" t="s">
        <v>40</v>
      </c>
      <c r="B3" s="53"/>
      <c r="C3" s="53"/>
      <c r="D3" s="53"/>
      <c r="E3" s="53"/>
      <c r="F3" s="53"/>
      <c r="G3" s="53"/>
      <c r="H3" s="53"/>
      <c r="I3" s="53"/>
      <c r="J3" s="54"/>
    </row>
    <row r="4" spans="1:10" s="1" customFormat="1">
      <c r="A4" s="2"/>
      <c r="B4" s="3"/>
      <c r="C4" s="3"/>
      <c r="D4" s="3"/>
      <c r="E4" s="3"/>
      <c r="F4" s="3"/>
      <c r="G4" s="4"/>
      <c r="H4" s="3"/>
      <c r="I4" s="3"/>
      <c r="J4" s="27"/>
    </row>
    <row r="5" spans="1:10" s="1" customFormat="1">
      <c r="A5" s="2" t="s">
        <v>14</v>
      </c>
      <c r="B5" s="45"/>
      <c r="C5" s="45"/>
      <c r="D5" s="45"/>
      <c r="E5" s="58"/>
      <c r="F5" s="58"/>
      <c r="G5" s="4"/>
      <c r="H5" s="3"/>
      <c r="I5" s="3"/>
      <c r="J5" s="27"/>
    </row>
    <row r="6" spans="1:10" s="1" customFormat="1">
      <c r="A6" s="2"/>
      <c r="B6" s="3"/>
      <c r="C6" s="3"/>
      <c r="D6" s="3"/>
      <c r="E6" s="3"/>
      <c r="F6" s="3"/>
      <c r="G6" s="4"/>
      <c r="H6" s="3"/>
      <c r="I6" s="3"/>
      <c r="J6" s="27"/>
    </row>
    <row r="7" spans="1:10" s="1" customFormat="1" ht="26.4">
      <c r="A7" s="24" t="s">
        <v>15</v>
      </c>
      <c r="B7" s="45"/>
      <c r="C7" s="45"/>
      <c r="D7" s="45"/>
      <c r="E7" s="3"/>
      <c r="F7" s="3"/>
      <c r="G7" s="5"/>
      <c r="H7" s="3"/>
      <c r="I7" s="3"/>
      <c r="J7" s="27"/>
    </row>
    <row r="8" spans="1:10" s="1" customFormat="1">
      <c r="A8" s="2"/>
      <c r="B8" s="3"/>
      <c r="C8" s="3"/>
      <c r="D8" s="3"/>
      <c r="E8" s="3"/>
      <c r="F8" s="3"/>
      <c r="G8" s="4"/>
      <c r="H8" s="3"/>
      <c r="I8" s="3"/>
      <c r="J8" s="27"/>
    </row>
    <row r="9" spans="1:10" s="1" customFormat="1">
      <c r="A9" s="2" t="s">
        <v>17</v>
      </c>
      <c r="B9" s="45"/>
      <c r="C9" s="45"/>
      <c r="D9" s="45"/>
      <c r="E9" s="3"/>
      <c r="F9" s="3"/>
      <c r="G9" s="61" t="s">
        <v>45</v>
      </c>
      <c r="H9" s="61"/>
      <c r="I9" s="61"/>
      <c r="J9" s="62"/>
    </row>
    <row r="10" spans="1:10" s="1" customFormat="1" ht="17.25" customHeight="1">
      <c r="A10" s="2" t="s">
        <v>18</v>
      </c>
      <c r="B10" s="45"/>
      <c r="C10" s="45"/>
      <c r="D10" s="45"/>
      <c r="E10" s="3"/>
      <c r="F10" s="41" t="s">
        <v>46</v>
      </c>
      <c r="G10" s="61" t="s">
        <v>39</v>
      </c>
      <c r="H10" s="61"/>
      <c r="I10" s="61"/>
      <c r="J10" s="62"/>
    </row>
    <row r="11" spans="1:10" s="1" customFormat="1" ht="9" customHeight="1">
      <c r="A11" s="2"/>
      <c r="B11" s="3"/>
      <c r="C11" s="3"/>
      <c r="D11" s="35"/>
      <c r="E11" s="3"/>
      <c r="F11" s="3"/>
      <c r="G11" s="21"/>
      <c r="H11" s="21"/>
      <c r="I11" s="21"/>
      <c r="J11" s="22"/>
    </row>
    <row r="12" spans="1:10" s="1" customFormat="1" ht="26.4">
      <c r="A12" s="24" t="s">
        <v>21</v>
      </c>
      <c r="B12" s="60" t="s">
        <v>36</v>
      </c>
      <c r="C12" s="58"/>
      <c r="D12" s="58"/>
      <c r="E12" s="3"/>
      <c r="F12" s="3"/>
      <c r="G12" s="21"/>
      <c r="H12" s="21"/>
      <c r="I12" s="21"/>
      <c r="J12" s="22"/>
    </row>
    <row r="13" spans="1:10" s="1" customFormat="1" ht="26.4">
      <c r="A13" s="24" t="s">
        <v>24</v>
      </c>
      <c r="B13" s="45"/>
      <c r="C13" s="45"/>
      <c r="D13" s="45"/>
      <c r="E13" s="3"/>
      <c r="F13" s="3"/>
      <c r="G13" s="21"/>
      <c r="H13" s="21"/>
      <c r="I13" s="21"/>
      <c r="J13" s="22"/>
    </row>
    <row r="14" spans="1:10" s="1" customFormat="1" ht="8.25" customHeight="1">
      <c r="A14" s="26"/>
      <c r="B14" s="3"/>
      <c r="C14" s="3"/>
      <c r="D14" s="3"/>
      <c r="E14" s="3"/>
      <c r="F14" s="3"/>
      <c r="G14" s="4"/>
      <c r="H14" s="3"/>
      <c r="I14" s="3"/>
      <c r="J14" s="27"/>
    </row>
    <row r="15" spans="1:10" s="1" customFormat="1" ht="17.25" customHeight="1">
      <c r="A15" s="26" t="s">
        <v>16</v>
      </c>
      <c r="B15" s="13"/>
      <c r="C15" s="3"/>
      <c r="D15" s="3"/>
      <c r="E15" s="3"/>
      <c r="F15" s="3"/>
      <c r="G15" s="4"/>
      <c r="H15" s="3"/>
      <c r="I15" s="3"/>
      <c r="J15" s="27"/>
    </row>
    <row r="16" spans="1:10" s="1" customFormat="1" ht="6.75" customHeight="1">
      <c r="A16" s="2"/>
      <c r="B16" s="3"/>
      <c r="C16" s="3"/>
      <c r="D16" s="3"/>
      <c r="E16" s="3"/>
      <c r="F16" s="3"/>
      <c r="G16" s="4"/>
      <c r="H16" s="3"/>
      <c r="I16" s="3"/>
      <c r="J16" s="27"/>
    </row>
    <row r="17" spans="1:13" s="1" customFormat="1" ht="12.75" customHeight="1">
      <c r="A17" s="24" t="s">
        <v>22</v>
      </c>
      <c r="B17" s="25" t="s">
        <v>35</v>
      </c>
      <c r="C17" s="32"/>
      <c r="D17" s="32"/>
      <c r="E17" s="3"/>
      <c r="F17" s="3"/>
      <c r="G17" s="4"/>
      <c r="H17" s="3"/>
      <c r="I17" s="3"/>
      <c r="J17" s="27"/>
    </row>
    <row r="18" spans="1:13" s="1" customFormat="1" ht="14.25" customHeight="1">
      <c r="A18" s="2" t="s">
        <v>23</v>
      </c>
      <c r="B18" s="25" t="s">
        <v>20</v>
      </c>
      <c r="C18" s="23"/>
      <c r="D18" s="23"/>
      <c r="E18" s="3"/>
      <c r="F18" s="3"/>
      <c r="G18" s="4"/>
      <c r="H18" s="3"/>
      <c r="I18" s="3"/>
      <c r="J18" s="27"/>
    </row>
    <row r="19" spans="1:13" s="1" customFormat="1">
      <c r="A19" s="2"/>
      <c r="B19" s="25" t="s">
        <v>19</v>
      </c>
      <c r="C19" s="23"/>
      <c r="D19" s="23"/>
      <c r="E19" s="3"/>
      <c r="F19" s="3"/>
      <c r="G19" s="4"/>
      <c r="H19" s="3"/>
      <c r="I19" s="3"/>
      <c r="J19" s="27"/>
    </row>
    <row r="20" spans="1:13" s="1" customFormat="1">
      <c r="A20" s="2"/>
      <c r="B20" s="3"/>
      <c r="C20" s="3"/>
      <c r="D20" s="3"/>
      <c r="E20" s="3"/>
      <c r="F20" s="3"/>
      <c r="G20" s="4"/>
      <c r="H20" s="3"/>
      <c r="I20" s="3"/>
      <c r="J20" s="27"/>
    </row>
    <row r="21" spans="1:13" s="1" customFormat="1">
      <c r="A21" s="2"/>
      <c r="B21" s="3"/>
      <c r="C21" s="3"/>
      <c r="D21" s="3"/>
      <c r="E21" s="3"/>
      <c r="F21" s="3"/>
      <c r="G21" s="4"/>
      <c r="H21" s="3"/>
      <c r="I21" s="3"/>
      <c r="J21" s="27"/>
    </row>
    <row r="22" spans="1:13" s="1" customFormat="1">
      <c r="A22" s="7" t="s">
        <v>0</v>
      </c>
      <c r="B22" s="8"/>
      <c r="C22" s="3"/>
      <c r="D22" s="3"/>
      <c r="E22" s="3"/>
      <c r="F22" s="3"/>
      <c r="G22" s="17">
        <v>10000</v>
      </c>
      <c r="H22" s="3"/>
      <c r="I22" s="3"/>
      <c r="J22" s="27"/>
    </row>
    <row r="23" spans="1:13" s="1" customFormat="1">
      <c r="A23" s="2"/>
      <c r="B23" s="3"/>
      <c r="C23" s="3"/>
      <c r="D23" s="3"/>
      <c r="E23" s="3"/>
      <c r="F23" s="3"/>
      <c r="G23" s="4"/>
      <c r="H23" s="3"/>
      <c r="I23" s="3"/>
      <c r="J23" s="27"/>
    </row>
    <row r="24" spans="1:13" s="1" customFormat="1" ht="36" customHeight="1">
      <c r="A24" s="2" t="s">
        <v>1</v>
      </c>
      <c r="B24" s="32" t="s">
        <v>25</v>
      </c>
      <c r="C24" s="38">
        <v>0.05</v>
      </c>
      <c r="D24" s="10">
        <v>0.05</v>
      </c>
      <c r="E24" s="40" t="s">
        <v>9</v>
      </c>
      <c r="F24" s="3"/>
      <c r="G24" s="17">
        <f>+G22*D24</f>
        <v>500</v>
      </c>
      <c r="H24" s="32" t="s">
        <v>30</v>
      </c>
      <c r="I24" s="43"/>
      <c r="J24" s="44"/>
    </row>
    <row r="25" spans="1:13" s="1" customFormat="1" ht="33" customHeight="1">
      <c r="A25" s="2" t="s">
        <v>12</v>
      </c>
      <c r="B25" s="32" t="s">
        <v>26</v>
      </c>
      <c r="C25" s="39">
        <v>5.0000000000000001E-3</v>
      </c>
      <c r="D25" s="9">
        <v>5.0000000000000001E-3</v>
      </c>
      <c r="E25" s="40" t="s">
        <v>9</v>
      </c>
      <c r="F25" s="3"/>
      <c r="G25" s="17">
        <f>+G22*D25</f>
        <v>50</v>
      </c>
      <c r="H25" s="32" t="s">
        <v>30</v>
      </c>
      <c r="I25" s="43"/>
      <c r="J25" s="44"/>
      <c r="M25" s="18"/>
    </row>
    <row r="26" spans="1:13" s="1" customFormat="1" ht="33.75" customHeight="1">
      <c r="A26" s="2" t="s">
        <v>2</v>
      </c>
      <c r="B26" s="32" t="s">
        <v>27</v>
      </c>
      <c r="C26" s="38">
        <v>0.05</v>
      </c>
      <c r="D26" s="10">
        <v>0.05</v>
      </c>
      <c r="E26" s="40" t="s">
        <v>9</v>
      </c>
      <c r="F26" s="3"/>
      <c r="G26" s="17">
        <f>+D26*G22</f>
        <v>500</v>
      </c>
      <c r="H26" s="3"/>
      <c r="I26" s="3"/>
      <c r="J26" s="27"/>
    </row>
    <row r="27" spans="1:13" s="1" customFormat="1">
      <c r="A27" s="2"/>
      <c r="B27" s="3"/>
      <c r="C27" s="3"/>
      <c r="D27" s="3"/>
      <c r="E27" s="3"/>
      <c r="F27" s="3"/>
      <c r="G27" s="4"/>
      <c r="H27" s="3"/>
      <c r="I27" s="3"/>
      <c r="J27" s="27"/>
    </row>
    <row r="28" spans="1:13" s="1" customFormat="1">
      <c r="A28" s="7" t="s">
        <v>3</v>
      </c>
      <c r="B28" s="8"/>
      <c r="C28" s="3"/>
      <c r="D28" s="3"/>
      <c r="E28" s="3"/>
      <c r="F28" s="3"/>
      <c r="G28" s="4"/>
      <c r="H28" s="3"/>
      <c r="I28" s="3"/>
      <c r="J28" s="27"/>
    </row>
    <row r="29" spans="1:13" s="1" customFormat="1">
      <c r="A29" s="2"/>
      <c r="B29" s="3"/>
      <c r="C29" s="3"/>
      <c r="D29" s="3"/>
      <c r="E29" s="3"/>
      <c r="F29" s="3"/>
      <c r="G29" s="4"/>
      <c r="H29" s="3"/>
      <c r="I29" s="3"/>
      <c r="J29" s="27"/>
    </row>
    <row r="30" spans="1:13" s="1" customFormat="1">
      <c r="A30" s="2" t="s">
        <v>4</v>
      </c>
      <c r="B30" s="3"/>
      <c r="C30" s="3"/>
      <c r="D30" s="3"/>
      <c r="E30" s="3"/>
      <c r="F30" s="3"/>
      <c r="G30" s="17">
        <f>+$G$22-(SUM(G24,G25,G26,G32,G33,G38,G39,G41))</f>
        <v>5152.5</v>
      </c>
      <c r="H30" s="3"/>
      <c r="I30" s="3"/>
      <c r="J30" s="27"/>
    </row>
    <row r="31" spans="1:13" s="1" customFormat="1">
      <c r="A31" s="2"/>
      <c r="B31" s="3"/>
      <c r="C31" s="3"/>
      <c r="D31" s="3"/>
      <c r="E31" s="3"/>
      <c r="F31" s="3"/>
      <c r="G31" s="4"/>
      <c r="H31" s="3"/>
      <c r="I31" s="3"/>
      <c r="J31" s="27"/>
    </row>
    <row r="32" spans="1:13" s="1" customFormat="1" ht="20.399999999999999">
      <c r="A32" s="2" t="s">
        <v>5</v>
      </c>
      <c r="B32" s="11">
        <v>8.5000000000000006E-2</v>
      </c>
      <c r="C32" s="46" t="s">
        <v>28</v>
      </c>
      <c r="D32" s="46"/>
      <c r="E32" s="46"/>
      <c r="F32" s="46"/>
      <c r="G32" s="17">
        <f>(G39+G38)*8.5%</f>
        <v>255.00000000000003</v>
      </c>
      <c r="H32" s="32" t="s">
        <v>30</v>
      </c>
      <c r="I32" s="43"/>
      <c r="J32" s="44"/>
    </row>
    <row r="33" spans="1:12" s="1" customFormat="1" ht="20.399999999999999">
      <c r="A33" s="2"/>
      <c r="B33" s="11">
        <v>8.5000000000000006E-2</v>
      </c>
      <c r="C33" s="47" t="s">
        <v>29</v>
      </c>
      <c r="D33" s="48"/>
      <c r="E33" s="48"/>
      <c r="F33" s="48"/>
      <c r="G33" s="17">
        <f>+G41*8.5%</f>
        <v>42.5</v>
      </c>
      <c r="H33" s="32" t="s">
        <v>30</v>
      </c>
      <c r="I33" s="43"/>
      <c r="J33" s="44"/>
    </row>
    <row r="34" spans="1:12" s="1" customFormat="1">
      <c r="A34" s="2"/>
      <c r="B34" s="3"/>
      <c r="C34" s="3" t="s">
        <v>11</v>
      </c>
      <c r="D34" s="3"/>
      <c r="E34" s="3"/>
      <c r="F34" s="3"/>
      <c r="G34" s="4"/>
      <c r="H34" s="3"/>
      <c r="I34" s="3"/>
      <c r="J34" s="27"/>
    </row>
    <row r="35" spans="1:12" s="1" customFormat="1">
      <c r="A35" s="7" t="s">
        <v>6</v>
      </c>
      <c r="B35" s="8"/>
      <c r="C35" s="3"/>
      <c r="D35" s="3"/>
      <c r="E35" s="3"/>
      <c r="F35" s="3"/>
      <c r="G35" s="4"/>
      <c r="H35" s="3"/>
      <c r="I35" s="3"/>
      <c r="J35" s="27"/>
    </row>
    <row r="36" spans="1:12" s="1" customFormat="1">
      <c r="A36" s="2" t="s">
        <v>8</v>
      </c>
      <c r="B36" s="3"/>
      <c r="C36" s="3"/>
      <c r="D36" s="3"/>
      <c r="E36" s="3"/>
      <c r="F36" s="3"/>
      <c r="G36" s="4"/>
      <c r="H36" s="3"/>
      <c r="I36" s="3"/>
      <c r="J36" s="27"/>
    </row>
    <row r="37" spans="1:12" s="1" customFormat="1">
      <c r="A37" s="2"/>
      <c r="B37" s="3"/>
      <c r="C37" s="3"/>
      <c r="D37" s="3"/>
      <c r="E37" s="3"/>
      <c r="F37" s="3"/>
      <c r="G37" s="4"/>
      <c r="H37" s="3"/>
      <c r="I37" s="3"/>
      <c r="J37" s="27"/>
    </row>
    <row r="38" spans="1:12" s="1" customFormat="1" ht="20.399999999999999">
      <c r="A38" s="2" t="s">
        <v>7</v>
      </c>
      <c r="B38" s="3"/>
      <c r="C38" s="59" t="s">
        <v>31</v>
      </c>
      <c r="D38" s="48"/>
      <c r="E38" s="48"/>
      <c r="F38" s="3"/>
      <c r="G38" s="17">
        <v>2000</v>
      </c>
      <c r="H38" s="32" t="s">
        <v>30</v>
      </c>
      <c r="I38" s="43"/>
      <c r="J38" s="44"/>
    </row>
    <row r="39" spans="1:12" s="1" customFormat="1" ht="20.399999999999999">
      <c r="A39" s="2" t="s">
        <v>13</v>
      </c>
      <c r="B39" s="3"/>
      <c r="C39" s="59" t="s">
        <v>32</v>
      </c>
      <c r="D39" s="48"/>
      <c r="E39" s="48"/>
      <c r="F39" s="3"/>
      <c r="G39" s="17">
        <v>1000</v>
      </c>
      <c r="H39" s="32" t="s">
        <v>30</v>
      </c>
      <c r="I39" s="43"/>
      <c r="J39" s="44"/>
    </row>
    <row r="40" spans="1:12" s="1" customFormat="1">
      <c r="A40" s="2"/>
      <c r="B40" s="3"/>
      <c r="C40" s="3"/>
      <c r="D40" s="3"/>
      <c r="E40" s="3"/>
      <c r="F40" s="3"/>
      <c r="G40" s="4"/>
      <c r="H40" s="3"/>
      <c r="I40" s="3"/>
      <c r="J40" s="27"/>
    </row>
    <row r="41" spans="1:12" s="1" customFormat="1" ht="35.25" customHeight="1">
      <c r="A41" s="42" t="s">
        <v>43</v>
      </c>
      <c r="B41" s="32" t="s">
        <v>33</v>
      </c>
      <c r="C41" s="38">
        <v>0.05</v>
      </c>
      <c r="D41" s="33"/>
      <c r="E41" s="40" t="s">
        <v>10</v>
      </c>
      <c r="F41" s="3"/>
      <c r="G41" s="17">
        <f>+G22*5%</f>
        <v>500</v>
      </c>
      <c r="H41" s="32" t="s">
        <v>30</v>
      </c>
      <c r="I41" s="43"/>
      <c r="J41" s="44"/>
    </row>
    <row r="42" spans="1:12" s="1" customFormat="1" ht="9" customHeight="1">
      <c r="A42" s="24"/>
      <c r="B42" s="3"/>
      <c r="C42" s="32"/>
      <c r="D42" s="33"/>
      <c r="E42" s="33"/>
      <c r="F42" s="3"/>
      <c r="G42" s="4"/>
      <c r="H42" s="3"/>
      <c r="I42" s="3"/>
      <c r="J42" s="27"/>
    </row>
    <row r="43" spans="1:12" s="1" customFormat="1" ht="45.6">
      <c r="A43" s="29" t="s">
        <v>41</v>
      </c>
      <c r="B43" s="6"/>
      <c r="C43" s="6"/>
      <c r="D43" s="10"/>
      <c r="E43" s="6"/>
      <c r="F43" s="6"/>
      <c r="G43" s="6"/>
      <c r="H43" s="6"/>
      <c r="I43" s="6"/>
      <c r="J43" s="27"/>
      <c r="K43" s="12"/>
    </row>
    <row r="44" spans="1:12" s="1" customFormat="1" ht="16.5" customHeight="1">
      <c r="A44" s="29" t="s">
        <v>34</v>
      </c>
      <c r="B44" s="3"/>
      <c r="C44" s="3"/>
      <c r="D44" s="3"/>
      <c r="E44" s="3"/>
      <c r="F44" s="3"/>
      <c r="G44" s="4"/>
      <c r="H44" s="3"/>
      <c r="I44" s="3"/>
      <c r="J44" s="27"/>
      <c r="L44" s="12"/>
    </row>
    <row r="45" spans="1:12" s="1" customFormat="1">
      <c r="A45" s="2"/>
      <c r="B45" s="3"/>
      <c r="C45" s="3"/>
      <c r="D45" s="3"/>
      <c r="E45" s="3"/>
      <c r="F45" s="3"/>
      <c r="G45" s="4"/>
      <c r="H45" s="3"/>
      <c r="I45" s="3"/>
      <c r="J45" s="27"/>
    </row>
    <row r="46" spans="1:12" s="1" customFormat="1">
      <c r="A46" s="2"/>
      <c r="B46" s="3"/>
      <c r="C46" s="3"/>
      <c r="D46" s="3"/>
      <c r="E46" s="3"/>
      <c r="F46" s="3"/>
      <c r="G46" s="4"/>
      <c r="H46" s="3"/>
      <c r="I46" s="3"/>
      <c r="J46" s="27"/>
    </row>
    <row r="47" spans="1:12" s="1" customFormat="1">
      <c r="A47" s="2"/>
      <c r="B47" s="6"/>
      <c r="C47" s="34" t="s">
        <v>37</v>
      </c>
      <c r="D47" s="6"/>
      <c r="E47" s="6"/>
      <c r="F47" s="31"/>
      <c r="G47" s="31"/>
      <c r="H47" s="34" t="s">
        <v>38</v>
      </c>
      <c r="I47" s="34"/>
      <c r="J47" s="27"/>
    </row>
    <row r="48" spans="1:12" s="1" customFormat="1">
      <c r="A48" s="2"/>
      <c r="B48" s="30"/>
      <c r="C48" s="31"/>
      <c r="D48" s="31"/>
      <c r="E48" s="31"/>
      <c r="F48" s="30"/>
      <c r="G48" s="30"/>
      <c r="H48" s="30"/>
      <c r="I48" s="3"/>
      <c r="J48" s="27"/>
    </row>
    <row r="49" spans="1:10" s="1" customFormat="1">
      <c r="A49" s="2"/>
      <c r="B49" s="30"/>
      <c r="C49" s="31"/>
      <c r="D49" s="31"/>
      <c r="E49" s="31"/>
      <c r="F49" s="30"/>
      <c r="G49" s="30"/>
      <c r="H49" s="30"/>
      <c r="I49" s="3"/>
      <c r="J49" s="27"/>
    </row>
    <row r="50" spans="1:10" s="1" customFormat="1">
      <c r="A50" s="2"/>
      <c r="B50" s="30"/>
      <c r="C50" s="31"/>
      <c r="D50" s="31"/>
      <c r="E50" s="31"/>
      <c r="F50" s="30"/>
      <c r="G50" s="30"/>
      <c r="H50" s="30"/>
      <c r="I50" s="3"/>
      <c r="J50" s="27"/>
    </row>
    <row r="51" spans="1:10" s="1" customFormat="1" ht="13.8" thickBot="1">
      <c r="A51" s="19"/>
      <c r="B51" s="36"/>
      <c r="C51" s="37"/>
      <c r="D51" s="37"/>
      <c r="E51" s="37"/>
      <c r="F51" s="36"/>
      <c r="G51" s="36"/>
      <c r="H51" s="36"/>
      <c r="I51" s="20"/>
      <c r="J51" s="28"/>
    </row>
    <row r="72" spans="9:9">
      <c r="I72" s="16"/>
    </row>
  </sheetData>
  <mergeCells count="23">
    <mergeCell ref="B7:D7"/>
    <mergeCell ref="C38:E38"/>
    <mergeCell ref="I24:J24"/>
    <mergeCell ref="I39:J39"/>
    <mergeCell ref="I33:J33"/>
    <mergeCell ref="I32:J32"/>
    <mergeCell ref="I38:J38"/>
    <mergeCell ref="B10:D10"/>
    <mergeCell ref="B12:D12"/>
    <mergeCell ref="B9:D9"/>
    <mergeCell ref="G9:J9"/>
    <mergeCell ref="G10:J10"/>
    <mergeCell ref="C39:E39"/>
    <mergeCell ref="A1:J1"/>
    <mergeCell ref="A3:J3"/>
    <mergeCell ref="A2:J2"/>
    <mergeCell ref="B5:D5"/>
    <mergeCell ref="E5:F5"/>
    <mergeCell ref="I41:J41"/>
    <mergeCell ref="B13:D13"/>
    <mergeCell ref="C32:F32"/>
    <mergeCell ref="C33:F33"/>
    <mergeCell ref="I25:J25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Grazia</dc:creator>
  <cp:lastModifiedBy>utente</cp:lastModifiedBy>
  <cp:lastPrinted>2020-03-11T08:04:16Z</cp:lastPrinted>
  <dcterms:created xsi:type="dcterms:W3CDTF">2007-09-30T15:35:58Z</dcterms:created>
  <dcterms:modified xsi:type="dcterms:W3CDTF">2020-03-30T08:05:11Z</dcterms:modified>
</cp:coreProperties>
</file>